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275" windowHeight="12315"/>
  </bookViews>
  <sheets>
    <sheet name="Cuadro 1009" sheetId="1" r:id="rId1"/>
  </sheets>
  <calcPr calcId="125725" concurrentCalc="0"/>
</workbook>
</file>

<file path=xl/calcChain.xml><?xml version="1.0" encoding="utf-8"?>
<calcChain xmlns="http://schemas.openxmlformats.org/spreadsheetml/2006/main">
  <c r="B22" i="1"/>
  <c r="I22"/>
  <c r="N22"/>
  <c r="B21"/>
  <c r="I21"/>
  <c r="N21"/>
  <c r="B20"/>
  <c r="I20"/>
  <c r="N20"/>
  <c r="B19"/>
  <c r="I19"/>
  <c r="N19"/>
  <c r="B18"/>
  <c r="I18"/>
  <c r="N18"/>
  <c r="B17"/>
  <c r="I17"/>
  <c r="N17"/>
  <c r="B16"/>
  <c r="I16"/>
  <c r="N16"/>
  <c r="B15"/>
  <c r="I15"/>
  <c r="N15"/>
  <c r="B14"/>
  <c r="I14"/>
  <c r="N14"/>
  <c r="B13"/>
  <c r="I13"/>
  <c r="N13"/>
  <c r="B12"/>
  <c r="I12"/>
  <c r="N12"/>
  <c r="B11"/>
  <c r="I11"/>
  <c r="N11"/>
  <c r="B10"/>
  <c r="I10"/>
  <c r="N10"/>
  <c r="B9"/>
  <c r="I9"/>
  <c r="N9"/>
  <c r="B8"/>
  <c r="I8"/>
  <c r="N8"/>
  <c r="B7"/>
  <c r="I7"/>
  <c r="N7"/>
</calcChain>
</file>

<file path=xl/sharedStrings.xml><?xml version="1.0" encoding="utf-8"?>
<sst xmlns="http://schemas.openxmlformats.org/spreadsheetml/2006/main" count="19" uniqueCount="17">
  <si>
    <t>Cuadro 1009</t>
  </si>
  <si>
    <t xml:space="preserve">COSTA RICA: EGRESOS DEL GOBIERNO CENTRAL SEGÚN GASTOS CORRIENTES Y GASTOS DE CAPITAL DE 1973 A 1988 </t>
  </si>
  <si>
    <t>(En millones de colones constantes)</t>
  </si>
  <si>
    <t>Año</t>
  </si>
  <si>
    <t>Gastos Corrientes</t>
  </si>
  <si>
    <t>Gastos de Capital</t>
  </si>
  <si>
    <t>Gasto Total</t>
  </si>
  <si>
    <t>Total</t>
  </si>
  <si>
    <t>Sueldos y Salarios</t>
  </si>
  <si>
    <t>Bienes y Servicios</t>
  </si>
  <si>
    <t>Intereses sobre deuda</t>
  </si>
  <si>
    <t>Transferencias</t>
  </si>
  <si>
    <t xml:space="preserve"> Subsidio por tasa de cambio </t>
  </si>
  <si>
    <t>Formación de Capital Fijo</t>
  </si>
  <si>
    <t>Otros Gastos de Capital</t>
  </si>
  <si>
    <t>Fuente:</t>
  </si>
  <si>
    <t xml:space="preserve"> Costa Rica. Public Sector Expenditure Review. World Bank, 1989, Table 2.4.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</si>
</sst>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Normal="100" zoomScaleSheetLayoutView="100" workbookViewId="0">
      <selection activeCell="G36" sqref="G36"/>
    </sheetView>
  </sheetViews>
  <sheetFormatPr baseColWidth="10" defaultColWidth="8.85546875" defaultRowHeight="12.75"/>
  <cols>
    <col min="1" max="1" width="5" style="2" bestFit="1" customWidth="1"/>
    <col min="2" max="2" width="6.5703125" style="2" bestFit="1" customWidth="1"/>
    <col min="3" max="3" width="9.85546875" style="2" bestFit="1" customWidth="1"/>
    <col min="4" max="4" width="9.28515625" style="2" bestFit="1" customWidth="1"/>
    <col min="5" max="5" width="14.7109375" style="2" customWidth="1"/>
    <col min="6" max="6" width="14.28515625" style="2" bestFit="1" customWidth="1"/>
    <col min="7" max="7" width="14.85546875" style="2" bestFit="1" customWidth="1"/>
    <col min="8" max="8" width="1.7109375" style="2" customWidth="1"/>
    <col min="9" max="9" width="5.5703125" style="2" bestFit="1" customWidth="1"/>
    <col min="10" max="10" width="13.5703125" style="2" bestFit="1" customWidth="1"/>
    <col min="11" max="11" width="14.28515625" style="2" bestFit="1" customWidth="1"/>
    <col min="12" max="12" width="12.28515625" style="2" bestFit="1" customWidth="1"/>
    <col min="13" max="13" width="1.7109375" style="2" customWidth="1"/>
    <col min="14" max="14" width="11.28515625" style="2" bestFit="1" customWidth="1"/>
    <col min="15" max="16384" width="8.8554687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12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>
      <c r="A5" s="7" t="s">
        <v>3</v>
      </c>
      <c r="B5" s="7" t="s">
        <v>4</v>
      </c>
      <c r="C5" s="7"/>
      <c r="D5" s="7"/>
      <c r="E5" s="7"/>
      <c r="F5" s="7"/>
      <c r="G5" s="7"/>
      <c r="H5" s="8"/>
      <c r="I5" s="7" t="s">
        <v>5</v>
      </c>
      <c r="J5" s="7"/>
      <c r="K5" s="7"/>
      <c r="L5" s="7"/>
      <c r="M5" s="8"/>
      <c r="N5" s="7" t="s">
        <v>6</v>
      </c>
    </row>
    <row r="6" spans="1:14" ht="26.25" customHeight="1">
      <c r="A6" s="9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1"/>
      <c r="I6" s="10" t="s">
        <v>7</v>
      </c>
      <c r="J6" s="10" t="s">
        <v>13</v>
      </c>
      <c r="K6" s="10" t="s">
        <v>11</v>
      </c>
      <c r="L6" s="10" t="s">
        <v>14</v>
      </c>
      <c r="M6" s="11"/>
      <c r="N6" s="9"/>
    </row>
    <row r="7" spans="1:14" s="5" customFormat="1">
      <c r="A7" s="12">
        <v>1973</v>
      </c>
      <c r="B7" s="13">
        <f>SUM(C7:G7)</f>
        <v>1368</v>
      </c>
      <c r="C7" s="13">
        <v>756</v>
      </c>
      <c r="D7" s="13">
        <v>94</v>
      </c>
      <c r="E7" s="13">
        <v>134</v>
      </c>
      <c r="F7" s="13">
        <v>384</v>
      </c>
      <c r="G7" s="13">
        <v>0</v>
      </c>
      <c r="H7" s="13"/>
      <c r="I7" s="13">
        <f>SUM(J7:L7)</f>
        <v>462</v>
      </c>
      <c r="J7" s="13">
        <v>203</v>
      </c>
      <c r="K7" s="13">
        <v>230</v>
      </c>
      <c r="L7" s="13">
        <v>29</v>
      </c>
      <c r="M7" s="13"/>
      <c r="N7" s="13">
        <f>SUM(B7,I7)</f>
        <v>1830</v>
      </c>
    </row>
    <row r="8" spans="1:14" s="5" customFormat="1">
      <c r="A8" s="14">
        <v>1974</v>
      </c>
      <c r="B8" s="15">
        <f t="shared" ref="B8:B22" si="0">SUM(C8:G8)</f>
        <v>1725</v>
      </c>
      <c r="C8" s="15">
        <v>937</v>
      </c>
      <c r="D8" s="15">
        <v>129</v>
      </c>
      <c r="E8" s="15">
        <v>165</v>
      </c>
      <c r="F8" s="15">
        <v>494</v>
      </c>
      <c r="G8" s="15">
        <v>0</v>
      </c>
      <c r="H8" s="15"/>
      <c r="I8" s="15">
        <f t="shared" ref="I8:I22" si="1">SUM(J8:L8)</f>
        <v>470</v>
      </c>
      <c r="J8" s="15">
        <v>262</v>
      </c>
      <c r="K8" s="15">
        <v>183</v>
      </c>
      <c r="L8" s="15">
        <v>25</v>
      </c>
      <c r="M8" s="15"/>
      <c r="N8" s="15">
        <f t="shared" ref="N8:N22" si="2">SUM(B8,I8)</f>
        <v>2195</v>
      </c>
    </row>
    <row r="9" spans="1:14" s="5" customFormat="1">
      <c r="A9" s="14">
        <v>1975</v>
      </c>
      <c r="B9" s="15">
        <f t="shared" si="0"/>
        <v>2289</v>
      </c>
      <c r="C9" s="15">
        <v>1227</v>
      </c>
      <c r="D9" s="15">
        <v>195</v>
      </c>
      <c r="E9" s="15">
        <v>198</v>
      </c>
      <c r="F9" s="15">
        <v>669</v>
      </c>
      <c r="G9" s="15">
        <v>0</v>
      </c>
      <c r="H9" s="15"/>
      <c r="I9" s="15">
        <f t="shared" si="1"/>
        <v>584</v>
      </c>
      <c r="J9" s="15">
        <v>351</v>
      </c>
      <c r="K9" s="15">
        <v>177</v>
      </c>
      <c r="L9" s="15">
        <v>56</v>
      </c>
      <c r="M9" s="15"/>
      <c r="N9" s="15">
        <f t="shared" si="2"/>
        <v>2873</v>
      </c>
    </row>
    <row r="10" spans="1:14" s="5" customFormat="1">
      <c r="A10" s="14">
        <v>1976</v>
      </c>
      <c r="B10" s="15">
        <f t="shared" si="0"/>
        <v>2837</v>
      </c>
      <c r="C10" s="15">
        <v>1528</v>
      </c>
      <c r="D10" s="15">
        <v>217</v>
      </c>
      <c r="E10" s="15">
        <v>204</v>
      </c>
      <c r="F10" s="15">
        <v>888</v>
      </c>
      <c r="G10" s="15">
        <v>0</v>
      </c>
      <c r="H10" s="15"/>
      <c r="I10" s="15">
        <f t="shared" si="1"/>
        <v>845</v>
      </c>
      <c r="J10" s="15">
        <v>428</v>
      </c>
      <c r="K10" s="15">
        <v>387</v>
      </c>
      <c r="L10" s="15">
        <v>30</v>
      </c>
      <c r="M10" s="15"/>
      <c r="N10" s="15">
        <f t="shared" si="2"/>
        <v>3682</v>
      </c>
    </row>
    <row r="11" spans="1:14" s="5" customFormat="1">
      <c r="A11" s="14">
        <v>1977</v>
      </c>
      <c r="B11" s="15">
        <f t="shared" si="0"/>
        <v>3507</v>
      </c>
      <c r="C11" s="15">
        <v>1867</v>
      </c>
      <c r="D11" s="15">
        <v>285</v>
      </c>
      <c r="E11" s="15">
        <v>280</v>
      </c>
      <c r="F11" s="15">
        <v>1075</v>
      </c>
      <c r="G11" s="15">
        <v>0</v>
      </c>
      <c r="H11" s="15"/>
      <c r="I11" s="15">
        <f t="shared" si="1"/>
        <v>896</v>
      </c>
      <c r="J11" s="15">
        <v>572</v>
      </c>
      <c r="K11" s="15">
        <v>273</v>
      </c>
      <c r="L11" s="15">
        <v>51</v>
      </c>
      <c r="M11" s="15"/>
      <c r="N11" s="15">
        <f t="shared" si="2"/>
        <v>4403</v>
      </c>
    </row>
    <row r="12" spans="1:14" s="5" customFormat="1">
      <c r="A12" s="14">
        <v>1978</v>
      </c>
      <c r="B12" s="15">
        <f t="shared" si="0"/>
        <v>4276</v>
      </c>
      <c r="C12" s="15">
        <v>2120</v>
      </c>
      <c r="D12" s="15">
        <v>233</v>
      </c>
      <c r="E12" s="15">
        <v>454</v>
      </c>
      <c r="F12" s="15">
        <v>1469</v>
      </c>
      <c r="G12" s="15">
        <v>0</v>
      </c>
      <c r="H12" s="15"/>
      <c r="I12" s="15">
        <f t="shared" si="1"/>
        <v>1208</v>
      </c>
      <c r="J12" s="15">
        <v>702</v>
      </c>
      <c r="K12" s="15">
        <v>454</v>
      </c>
      <c r="L12" s="15">
        <v>52</v>
      </c>
      <c r="M12" s="15"/>
      <c r="N12" s="15">
        <f t="shared" si="2"/>
        <v>5484</v>
      </c>
    </row>
    <row r="13" spans="1:14" s="5" customFormat="1">
      <c r="A13" s="14">
        <v>1979</v>
      </c>
      <c r="B13" s="15">
        <f t="shared" si="0"/>
        <v>5152</v>
      </c>
      <c r="C13" s="15">
        <v>2489</v>
      </c>
      <c r="D13" s="15">
        <v>311</v>
      </c>
      <c r="E13" s="15">
        <v>622</v>
      </c>
      <c r="F13" s="15">
        <v>1730</v>
      </c>
      <c r="G13" s="15">
        <v>0</v>
      </c>
      <c r="H13" s="15"/>
      <c r="I13" s="15">
        <f t="shared" si="1"/>
        <v>1477</v>
      </c>
      <c r="J13" s="15">
        <v>918</v>
      </c>
      <c r="K13" s="15">
        <v>463</v>
      </c>
      <c r="L13" s="15">
        <v>96</v>
      </c>
      <c r="M13" s="15"/>
      <c r="N13" s="15">
        <f t="shared" si="2"/>
        <v>6629</v>
      </c>
    </row>
    <row r="14" spans="1:14" s="5" customFormat="1">
      <c r="A14" s="14">
        <v>1980</v>
      </c>
      <c r="B14" s="15">
        <f t="shared" si="0"/>
        <v>6352</v>
      </c>
      <c r="C14" s="15">
        <v>2936</v>
      </c>
      <c r="D14" s="15">
        <v>303</v>
      </c>
      <c r="E14" s="15">
        <v>902</v>
      </c>
      <c r="F14" s="15">
        <v>2211</v>
      </c>
      <c r="G14" s="15">
        <v>0</v>
      </c>
      <c r="H14" s="15"/>
      <c r="I14" s="15">
        <f t="shared" si="1"/>
        <v>1980</v>
      </c>
      <c r="J14" s="15">
        <v>1148</v>
      </c>
      <c r="K14" s="15">
        <v>772</v>
      </c>
      <c r="L14" s="15">
        <v>60</v>
      </c>
      <c r="M14" s="15"/>
      <c r="N14" s="15">
        <f t="shared" si="2"/>
        <v>8332</v>
      </c>
    </row>
    <row r="15" spans="1:14" s="5" customFormat="1">
      <c r="A15" s="14">
        <v>1981</v>
      </c>
      <c r="B15" s="15">
        <f t="shared" si="0"/>
        <v>8663</v>
      </c>
      <c r="C15" s="15">
        <v>3501</v>
      </c>
      <c r="D15" s="15">
        <v>426</v>
      </c>
      <c r="E15" s="15">
        <v>1427</v>
      </c>
      <c r="F15" s="15">
        <v>2949</v>
      </c>
      <c r="G15" s="15">
        <v>360</v>
      </c>
      <c r="H15" s="15"/>
      <c r="I15" s="15">
        <f t="shared" si="1"/>
        <v>2106</v>
      </c>
      <c r="J15" s="15">
        <v>1169</v>
      </c>
      <c r="K15" s="15">
        <v>844</v>
      </c>
      <c r="L15" s="15">
        <v>93</v>
      </c>
      <c r="M15" s="15"/>
      <c r="N15" s="15">
        <f t="shared" si="2"/>
        <v>10769</v>
      </c>
    </row>
    <row r="16" spans="1:14" s="5" customFormat="1">
      <c r="A16" s="14">
        <v>1982</v>
      </c>
      <c r="B16" s="15">
        <f t="shared" si="0"/>
        <v>15072</v>
      </c>
      <c r="C16" s="15">
        <v>5044</v>
      </c>
      <c r="D16" s="15">
        <v>669</v>
      </c>
      <c r="E16" s="15">
        <v>2615</v>
      </c>
      <c r="F16" s="15">
        <v>6651</v>
      </c>
      <c r="G16" s="15">
        <v>93</v>
      </c>
      <c r="H16" s="15"/>
      <c r="I16" s="15">
        <f t="shared" si="1"/>
        <v>2212</v>
      </c>
      <c r="J16" s="15">
        <v>1181</v>
      </c>
      <c r="K16" s="15">
        <v>816</v>
      </c>
      <c r="L16" s="15">
        <v>215</v>
      </c>
      <c r="M16" s="15"/>
      <c r="N16" s="15">
        <f t="shared" si="2"/>
        <v>17284</v>
      </c>
    </row>
    <row r="17" spans="1:14" s="5" customFormat="1">
      <c r="A17" s="14">
        <v>1983</v>
      </c>
      <c r="B17" s="15">
        <f t="shared" si="0"/>
        <v>20953</v>
      </c>
      <c r="C17" s="15">
        <v>7730</v>
      </c>
      <c r="D17" s="15">
        <v>1158</v>
      </c>
      <c r="E17" s="15">
        <v>3739</v>
      </c>
      <c r="F17" s="15">
        <v>8326</v>
      </c>
      <c r="G17" s="15">
        <v>0</v>
      </c>
      <c r="H17" s="15"/>
      <c r="I17" s="15">
        <f t="shared" si="1"/>
        <v>5091</v>
      </c>
      <c r="J17" s="15">
        <v>2931</v>
      </c>
      <c r="K17" s="15">
        <v>2033</v>
      </c>
      <c r="L17" s="15">
        <v>127</v>
      </c>
      <c r="M17" s="15"/>
      <c r="N17" s="15">
        <f t="shared" si="2"/>
        <v>26044</v>
      </c>
    </row>
    <row r="18" spans="1:14" s="5" customFormat="1">
      <c r="A18" s="14">
        <v>1984</v>
      </c>
      <c r="B18" s="15">
        <f t="shared" si="0"/>
        <v>26586</v>
      </c>
      <c r="C18" s="15">
        <v>9822</v>
      </c>
      <c r="D18" s="15">
        <v>1460</v>
      </c>
      <c r="E18" s="15">
        <v>4201</v>
      </c>
      <c r="F18" s="15">
        <v>11103</v>
      </c>
      <c r="G18" s="15">
        <v>0</v>
      </c>
      <c r="H18" s="15"/>
      <c r="I18" s="15">
        <f t="shared" si="1"/>
        <v>5392</v>
      </c>
      <c r="J18" s="15">
        <v>3662</v>
      </c>
      <c r="K18" s="15">
        <v>1477</v>
      </c>
      <c r="L18" s="15">
        <v>253</v>
      </c>
      <c r="M18" s="15"/>
      <c r="N18" s="15">
        <f t="shared" si="2"/>
        <v>31978</v>
      </c>
    </row>
    <row r="19" spans="1:14" s="5" customFormat="1">
      <c r="A19" s="14">
        <v>1985</v>
      </c>
      <c r="B19" s="15">
        <f t="shared" si="0"/>
        <v>30144</v>
      </c>
      <c r="C19" s="15">
        <v>10981</v>
      </c>
      <c r="D19" s="15">
        <v>1803</v>
      </c>
      <c r="E19" s="15">
        <v>4633</v>
      </c>
      <c r="F19" s="15">
        <v>12727</v>
      </c>
      <c r="G19" s="15">
        <v>0</v>
      </c>
      <c r="H19" s="15"/>
      <c r="I19" s="15">
        <f t="shared" si="1"/>
        <v>5802</v>
      </c>
      <c r="J19" s="15">
        <v>3390</v>
      </c>
      <c r="K19" s="15">
        <v>2328</v>
      </c>
      <c r="L19" s="15">
        <v>84</v>
      </c>
      <c r="M19" s="15"/>
      <c r="N19" s="15">
        <f t="shared" si="2"/>
        <v>35946</v>
      </c>
    </row>
    <row r="20" spans="1:14" s="5" customFormat="1">
      <c r="A20" s="14">
        <v>1986</v>
      </c>
      <c r="B20" s="15">
        <f t="shared" si="0"/>
        <v>36859</v>
      </c>
      <c r="C20" s="15">
        <v>13651</v>
      </c>
      <c r="D20" s="15">
        <v>2012</v>
      </c>
      <c r="E20" s="15">
        <v>5977</v>
      </c>
      <c r="F20" s="15">
        <v>15219</v>
      </c>
      <c r="G20" s="15">
        <v>0</v>
      </c>
      <c r="H20" s="15"/>
      <c r="I20" s="15">
        <f t="shared" si="1"/>
        <v>9418</v>
      </c>
      <c r="J20" s="15">
        <v>2834</v>
      </c>
      <c r="K20" s="15">
        <v>6021</v>
      </c>
      <c r="L20" s="15">
        <v>563</v>
      </c>
      <c r="M20" s="15"/>
      <c r="N20" s="15">
        <f t="shared" si="2"/>
        <v>46277</v>
      </c>
    </row>
    <row r="21" spans="1:14" s="5" customFormat="1">
      <c r="A21" s="14">
        <v>1987</v>
      </c>
      <c r="B21" s="15">
        <f t="shared" si="0"/>
        <v>43629</v>
      </c>
      <c r="C21" s="15">
        <v>15611</v>
      </c>
      <c r="D21" s="15">
        <v>2388</v>
      </c>
      <c r="E21" s="15">
        <v>7701</v>
      </c>
      <c r="F21" s="15">
        <v>17929</v>
      </c>
      <c r="G21" s="15">
        <v>0</v>
      </c>
      <c r="H21" s="15"/>
      <c r="I21" s="15">
        <f t="shared" si="1"/>
        <v>6726</v>
      </c>
      <c r="J21" s="15">
        <v>2395</v>
      </c>
      <c r="K21" s="15">
        <v>4247</v>
      </c>
      <c r="L21" s="15">
        <v>84</v>
      </c>
      <c r="M21" s="15"/>
      <c r="N21" s="15">
        <f t="shared" si="2"/>
        <v>50355</v>
      </c>
    </row>
    <row r="22" spans="1:14" s="5" customFormat="1">
      <c r="A22" s="16">
        <v>1988</v>
      </c>
      <c r="B22" s="17">
        <f t="shared" si="0"/>
        <v>53906</v>
      </c>
      <c r="C22" s="17">
        <v>18983</v>
      </c>
      <c r="D22" s="17">
        <v>3230</v>
      </c>
      <c r="E22" s="17">
        <v>9560</v>
      </c>
      <c r="F22" s="17">
        <v>22133</v>
      </c>
      <c r="G22" s="17">
        <v>0</v>
      </c>
      <c r="H22" s="17"/>
      <c r="I22" s="17">
        <f t="shared" si="1"/>
        <v>7739</v>
      </c>
      <c r="J22" s="17">
        <v>2591</v>
      </c>
      <c r="K22" s="17">
        <v>4983</v>
      </c>
      <c r="L22" s="17">
        <v>165</v>
      </c>
      <c r="M22" s="17"/>
      <c r="N22" s="17">
        <f t="shared" si="2"/>
        <v>61645</v>
      </c>
    </row>
    <row r="23" spans="1:14" s="5" customFormat="1">
      <c r="A23" s="1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</sheetData>
  <mergeCells count="9">
    <mergeCell ref="A23:N23"/>
    <mergeCell ref="A24:N24"/>
    <mergeCell ref="A1:N1"/>
    <mergeCell ref="A2:N2"/>
    <mergeCell ref="A3:N3"/>
    <mergeCell ref="A5:A6"/>
    <mergeCell ref="B5:G5"/>
    <mergeCell ref="I5:L5"/>
    <mergeCell ref="N5:N6"/>
  </mergeCells>
  <printOptions horizontalCentered="1" verticalCentered="1"/>
  <pageMargins left="0.74803149606299213" right="0.74803149606299213" top="0.98425196850393704" bottom="0.98425196850393704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1009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Arroyo</dc:creator>
  <cp:lastModifiedBy>Nelson Arroyo</cp:lastModifiedBy>
  <dcterms:created xsi:type="dcterms:W3CDTF">2015-06-10T23:50:43Z</dcterms:created>
  <dcterms:modified xsi:type="dcterms:W3CDTF">2015-06-10T23:50:51Z</dcterms:modified>
</cp:coreProperties>
</file>